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8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<sst xmlns="http://schemas.openxmlformats.org/spreadsheetml/2006/main" count="133" uniqueCount="122">
  <si>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Холодные закуски</t>
  </si>
  <si>
    <t>Стейк из сёмги с зерновой горчицей и луковым маслом</t>
  </si>
  <si>
    <t>Стейк из говяжьей вырезки с соусом порто</t>
  </si>
  <si>
    <t>Корейка свиная на косточке с луковым конфи и соусом барбекю</t>
  </si>
  <si>
    <t>Гарниры</t>
  </si>
  <si>
    <t>Картофель фри</t>
  </si>
  <si>
    <t>Десерты</t>
  </si>
  <si>
    <t>Плов по-узбекски</t>
  </si>
  <si>
    <t>Шашлык из бараньей корейки</t>
  </si>
  <si>
    <t>Шашалык из бараньей мякоти</t>
  </si>
  <si>
    <t>Шашлык свиной классический</t>
  </si>
  <si>
    <t>Шашлык из семги</t>
  </si>
  <si>
    <t>Шашлык из креветок</t>
  </si>
  <si>
    <t>Ассорти колбасок</t>
  </si>
  <si>
    <t>Шашлык из телячьей вырезки</t>
  </si>
  <si>
    <t>Рис отварной в шафране</t>
  </si>
  <si>
    <t>Картофель молодой отварной с укропом</t>
  </si>
  <si>
    <t>Теплый салат из куриной печени с овощами</t>
  </si>
  <si>
    <t>Мангал</t>
  </si>
  <si>
    <t>Итого</t>
  </si>
  <si>
    <t xml:space="preserve">Минеральная вода Perrier (Перье) </t>
  </si>
  <si>
    <t xml:space="preserve">Минеральная вода Perrier (Перье)     </t>
  </si>
  <si>
    <t>Минеральная вода S.Pellegrino (Сан Пеллегрино)</t>
  </si>
  <si>
    <t xml:space="preserve">Минеральная вода Vittel (Виттель) </t>
  </si>
  <si>
    <t>Аква Минерале (Газированная, Без газа)</t>
  </si>
  <si>
    <t>Энергетический напиток Effect Energy Drink (Эффект Энерджи Дринк)</t>
  </si>
  <si>
    <t>Эспрессо</t>
  </si>
  <si>
    <t>Всего</t>
  </si>
  <si>
    <t>Обслуживание 10%</t>
  </si>
  <si>
    <t>К оплате</t>
  </si>
  <si>
    <t>№ п/п</t>
  </si>
  <si>
    <t>Наименование</t>
  </si>
  <si>
    <t>Тосты с икрой красной (лососёвой)</t>
  </si>
  <si>
    <t>Нарезка из различных деликатесных сортов мяса (язык говяжий, буженина, рулет из куриного филе)</t>
  </si>
  <si>
    <t>Моццарелла с томатами, свежим базиликом, соусом песто, рукколой</t>
  </si>
  <si>
    <t>Корзина бакинских овощей: огурчики, томаты, зелень, редис и перец болгарский в натуральном виде, нарезанные для удобства</t>
  </si>
  <si>
    <t>Канапе розочка из лосося, маринованного в  пряностях</t>
  </si>
  <si>
    <t>Канапе старорусская сельдь</t>
  </si>
  <si>
    <t>Канапе на итальянский манер с моцареллой</t>
  </si>
  <si>
    <t>Виноград Черный Кардинал с сыром Маасдам</t>
  </si>
  <si>
    <t>Нарезка из различных филейных частей рыб (семга, осетрина, масляная рыба с украшениями из красной икры, перепелиных яичек и маслин)</t>
  </si>
  <si>
    <t>Розовая форель маринованная в острых восточных пряностях с клубникой и зеленью</t>
  </si>
  <si>
    <t>Канапе с рулетом из домашней птицы с курагой</t>
  </si>
  <si>
    <t>Королевская креветка с маринованным  ананасом и свежей зеленью</t>
  </si>
  <si>
    <t>Салаты</t>
  </si>
  <si>
    <t>Руккола с креветками</t>
  </si>
  <si>
    <t>Канапе (заказ не менее 20 шт. каждого наименования)</t>
  </si>
  <si>
    <t>Блинный рулетик из ветчины и сливочного сыра</t>
  </si>
  <si>
    <t>С домашней бужениной и соусом Тар-тар</t>
  </si>
  <si>
    <t>С муссом из цыпленка и ананаса</t>
  </si>
  <si>
    <t>Сок Тропикана в ассортименте  (Апельсин, яблоко, томат, мультифрукт, ананас, персик, вишня)</t>
  </si>
  <si>
    <t>Газированные напитки в ассортименте (Пепси, Пепси лайт, 7АП, Миринда орандж, Кока-Кола, Спрайт, Фанта)</t>
  </si>
  <si>
    <t>Морс из натуральных ягод</t>
  </si>
  <si>
    <t>Черри, фаршированные сырным муссом</t>
  </si>
  <si>
    <t>Канапе с бужениной, ветчиной и малосольным огурчиком</t>
  </si>
  <si>
    <t>Канапе-рулетики из подкопченной форели с беби-кукурузой</t>
  </si>
  <si>
    <t>Канапе витки из баклажан с грецким орехом и зеленью</t>
  </si>
  <si>
    <t>Лосось слабой соли с маслинами, лимоном, вологодским маслицем, веточкой зелени</t>
  </si>
  <si>
    <t>Ассорти из тихоокеанской сельди в различных маринадах (горчичном, кисло-сладком, укропном) с салатом из молодого картофеля</t>
  </si>
  <si>
    <t>Мясная ассамблея (сочный ростбиф под корочкой из пряных  специй, отварной язык с хреном, рулет из домашней птицы с грибами и сыром)</t>
  </si>
  <si>
    <t>Маслины, оливки</t>
  </si>
  <si>
    <t>Соленья и маринады (кислая капуста, огурцы маринованные, помидорчики соленые с травами, чеснок, черемша)</t>
  </si>
  <si>
    <t>"Оливье" по-старорусски</t>
  </si>
  <si>
    <t>Язык отварной с хреном и маринованным огурчиком</t>
  </si>
  <si>
    <t>"Очарование" с ветчиной, перепелинным яичком, сладкой кукурузой, дольками апельсина, свежим огурцом</t>
  </si>
  <si>
    <t>"Мадьярский" (свежие цуккини, помидоры Черри, сладкий перец, шампиньоны и куриная грудка)</t>
  </si>
  <si>
    <t>Рулетики из баклажан с кедровыми орешками, зернами граната и зеленью</t>
  </si>
  <si>
    <t>Помидоры банч, фаршированные творожно-сметанным муссом с добавлением сладкой паприки, чеснока и зелени кинзы</t>
  </si>
  <si>
    <t>Соки свежевыжатые (апельсин, грейпфрут, яблоко, морковь)</t>
  </si>
  <si>
    <t>Хлебная корзина (белый/черный)</t>
  </si>
  <si>
    <t>Лаваш</t>
  </si>
  <si>
    <t>Газированные напитки в ассортименте (Пепси, Пепси лайт, 7АП, Миринда орандж)</t>
  </si>
  <si>
    <t>Сок, морс, лимонад, холодный чай</t>
  </si>
  <si>
    <t>Американо</t>
  </si>
  <si>
    <t>Дополнительно</t>
  </si>
  <si>
    <t>Соус в ассортименте (наршараб, тар-тар, красный ткемали, зеленый ткемали, сацибели, кетчуп, соус "От шефа")</t>
  </si>
  <si>
    <t>Итого по кухне</t>
  </si>
  <si>
    <t>Вода и безалкогольные напитки</t>
  </si>
  <si>
    <t xml:space="preserve">Куриное филе </t>
  </si>
  <si>
    <t>Куриные крылышки</t>
  </si>
  <si>
    <t>Каре  ягнёнка</t>
  </si>
  <si>
    <t>Картофель, запеченный на углях</t>
  </si>
  <si>
    <t>Сендвичи</t>
  </si>
  <si>
    <t>С ветчиной и сыром</t>
  </si>
  <si>
    <t>С копченым куриным филе</t>
  </si>
  <si>
    <t>Сок, морс</t>
  </si>
  <si>
    <t>Кофе,чай</t>
  </si>
  <si>
    <t>Пирожки с капустой</t>
  </si>
  <si>
    <t>Пирожки с мясом</t>
  </si>
  <si>
    <t>Пирожки</t>
  </si>
  <si>
    <t>Пирожки с яблоками</t>
  </si>
  <si>
    <t>"Южный" из бакинских помидоров с красным луком</t>
  </si>
  <si>
    <t>Морс из ягод</t>
  </si>
  <si>
    <t>Выход</t>
  </si>
  <si>
    <t>Цена</t>
  </si>
  <si>
    <t>Кол-во</t>
  </si>
  <si>
    <t>Стоим.</t>
  </si>
  <si>
    <t>Общий выход</t>
  </si>
  <si>
    <t>Ассорти из элитных сыров (камамбер, горгонзола, проволоне, грецкие орехи, мед )</t>
  </si>
  <si>
    <t>"Греческий"</t>
  </si>
  <si>
    <t>"Цезарь" с королевскими креветками</t>
  </si>
  <si>
    <t>"Цезарь" с куриным филе</t>
  </si>
  <si>
    <t>Овощное ассорти  (помидор, огурец, болгарский перец, зелень)</t>
  </si>
  <si>
    <t>Салаты в тарталетках (заказ не менее 20 шт. каждого наименования)</t>
  </si>
  <si>
    <t>грамм</t>
  </si>
  <si>
    <t>руб.</t>
  </si>
  <si>
    <t>шт.</t>
  </si>
  <si>
    <t>Из свежего огурца, редиса, зелёного лука, укропа со сметаной</t>
  </si>
  <si>
    <t>Люля-кебаб в лаваше с красным луком и соусом барбекю</t>
  </si>
  <si>
    <t>Овощи гриль (баклажаны, перец сладкий, помидор, грибы)</t>
  </si>
  <si>
    <t>Пирожки с грибами</t>
  </si>
  <si>
    <t>Фруктовая ваза (яблоки, груши, бананы, виноград, киви, клубника)</t>
  </si>
  <si>
    <t>Кухня</t>
  </si>
  <si>
    <t>Сок "Фруктовый Сад" в ассортименте  (апельсин, яблоко, томат, мультифрукт, ананас, персик, вишня)</t>
  </si>
  <si>
    <t>Алтхаус (черный, фруктовый, зеленый с жасмином)</t>
  </si>
  <si>
    <t>Форель речная на гриле</t>
  </si>
  <si>
    <t>Кофе растворимый "Эгоист"</t>
  </si>
  <si>
    <t>Ахмад пакетированый (черный, зеленый)</t>
  </si>
  <si>
    <t>Спецпредложения от Шефа</t>
  </si>
  <si>
    <t>Поросёнок запеченый</t>
  </si>
  <si>
    <t>Барашек на гриле</t>
  </si>
  <si>
    <t>Телёнок на гриле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</si>
</sst>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53" applyFont="1" applyBorder="1" applyAlignment="1">
      <alignment horizontal="center" vertical="center"/>
      <protection/>
    </xf>
    <xf numFmtId="0" fontId="7" fillId="35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9" fillId="0" borderId="19" xfId="53" applyFont="1" applyBorder="1" applyAlignment="1">
      <alignment horizontal="left" vertical="center" wrapText="1"/>
      <protection/>
    </xf>
    <xf numFmtId="0" fontId="9" fillId="34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8"/>
  <sheetViews>
    <sheetView tabSelected="1" zoomScalePageLayoutView="0" workbookViewId="0" topLeftCell="B109">
      <selection activeCell="M117" sqref="M117"/>
    </sheetView>
  </sheetViews>
  <sheetFormatPr defaultColWidth="11.57421875" defaultRowHeight="12.75"/>
  <cols>
    <col min="1" max="1" width="5.8515625" style="0" customWidth="1"/>
    <col min="2" max="2" width="61.7109375" style="0" customWidth="1"/>
    <col min="3" max="3" width="8.28125" style="5" customWidth="1"/>
    <col min="4" max="4" width="7.57421875" style="5" customWidth="1"/>
    <col min="5" max="5" width="8.57421875" style="0" customWidth="1"/>
    <col min="6" max="6" width="10.140625" style="0" customWidth="1"/>
    <col min="7" max="7" width="14.8515625" style="0" customWidth="1"/>
  </cols>
  <sheetData>
    <row r="1" spans="1:7" ht="15">
      <c r="A1" s="3" t="s">
        <v>30</v>
      </c>
      <c r="B1" s="28" t="s">
        <v>31</v>
      </c>
      <c r="C1" s="29" t="s">
        <v>93</v>
      </c>
      <c r="D1" s="29" t="s">
        <v>94</v>
      </c>
      <c r="E1" s="28" t="s">
        <v>95</v>
      </c>
      <c r="F1" s="28" t="s">
        <v>96</v>
      </c>
      <c r="G1" s="28" t="s">
        <v>97</v>
      </c>
    </row>
    <row r="2" spans="1:7" ht="15.75" customHeight="1">
      <c r="A2" s="8"/>
      <c r="B2" s="15" t="s">
        <v>112</v>
      </c>
      <c r="C2" s="30" t="s">
        <v>104</v>
      </c>
      <c r="D2" s="30" t="s">
        <v>105</v>
      </c>
      <c r="E2" s="30" t="s">
        <v>106</v>
      </c>
      <c r="F2" s="30" t="s">
        <v>105</v>
      </c>
      <c r="G2" s="30" t="s">
        <v>104</v>
      </c>
    </row>
    <row r="3" spans="1:7" ht="23.25" customHeight="1">
      <c r="A3" s="13"/>
      <c r="B3" s="15" t="s">
        <v>46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</row>
    <row r="4" spans="1:7" ht="18" customHeight="1">
      <c r="A4" s="3">
        <v>1</v>
      </c>
      <c r="B4" s="32" t="s">
        <v>36</v>
      </c>
      <c r="C4" s="33">
        <v>40</v>
      </c>
      <c r="D4" s="33">
        <v>150</v>
      </c>
      <c r="E4" s="34">
        <v>0</v>
      </c>
      <c r="F4" s="34">
        <f>D4*E4</f>
        <v>0</v>
      </c>
      <c r="G4" s="34">
        <f>C4*E4</f>
        <v>0</v>
      </c>
    </row>
    <row r="5" spans="1:7" ht="17.25" customHeight="1">
      <c r="A5" s="3">
        <v>2</v>
      </c>
      <c r="B5" s="32" t="s">
        <v>37</v>
      </c>
      <c r="C5" s="33">
        <v>40</v>
      </c>
      <c r="D5" s="33">
        <v>85</v>
      </c>
      <c r="E5" s="34">
        <v>0</v>
      </c>
      <c r="F5" s="34">
        <f aca="true" t="shared" si="0" ref="F5:F51">D5*E5</f>
        <v>0</v>
      </c>
      <c r="G5" s="34">
        <f aca="true" t="shared" si="1" ref="G5:G51">C5*E5</f>
        <v>0</v>
      </c>
    </row>
    <row r="6" spans="1:7" ht="18" customHeight="1">
      <c r="A6" s="3">
        <v>3</v>
      </c>
      <c r="B6" s="32" t="s">
        <v>38</v>
      </c>
      <c r="C6" s="33">
        <v>40</v>
      </c>
      <c r="D6" s="33">
        <v>110</v>
      </c>
      <c r="E6" s="34">
        <v>0</v>
      </c>
      <c r="F6" s="34">
        <f t="shared" si="0"/>
        <v>0</v>
      </c>
      <c r="G6" s="34">
        <f t="shared" si="1"/>
        <v>0</v>
      </c>
    </row>
    <row r="7" spans="1:7" ht="18" customHeight="1">
      <c r="A7" s="3">
        <v>4</v>
      </c>
      <c r="B7" s="32" t="s">
        <v>39</v>
      </c>
      <c r="C7" s="33">
        <v>40</v>
      </c>
      <c r="D7" s="33">
        <v>110</v>
      </c>
      <c r="E7" s="34">
        <v>0</v>
      </c>
      <c r="F7" s="34">
        <f t="shared" si="0"/>
        <v>0</v>
      </c>
      <c r="G7" s="34">
        <f t="shared" si="1"/>
        <v>0</v>
      </c>
    </row>
    <row r="8" spans="1:7" ht="31.5" customHeight="1">
      <c r="A8" s="3">
        <v>5</v>
      </c>
      <c r="B8" s="32" t="s">
        <v>41</v>
      </c>
      <c r="C8" s="33">
        <v>40</v>
      </c>
      <c r="D8" s="33">
        <v>165</v>
      </c>
      <c r="E8" s="34">
        <v>0</v>
      </c>
      <c r="F8" s="34">
        <f t="shared" si="0"/>
        <v>0</v>
      </c>
      <c r="G8" s="34">
        <f t="shared" si="1"/>
        <v>0</v>
      </c>
    </row>
    <row r="9" spans="1:7" ht="15.75" customHeight="1">
      <c r="A9" s="3">
        <v>6</v>
      </c>
      <c r="B9" s="32" t="s">
        <v>42</v>
      </c>
      <c r="C9" s="33">
        <v>50</v>
      </c>
      <c r="D9" s="33">
        <v>130</v>
      </c>
      <c r="E9" s="34">
        <v>0</v>
      </c>
      <c r="F9" s="34">
        <f t="shared" si="0"/>
        <v>0</v>
      </c>
      <c r="G9" s="34">
        <f t="shared" si="1"/>
        <v>0</v>
      </c>
    </row>
    <row r="10" spans="1:7" ht="29.25" customHeight="1">
      <c r="A10" s="3">
        <v>7</v>
      </c>
      <c r="B10" s="32" t="s">
        <v>43</v>
      </c>
      <c r="C10" s="33">
        <v>50</v>
      </c>
      <c r="D10" s="33">
        <v>180</v>
      </c>
      <c r="E10" s="34">
        <v>0</v>
      </c>
      <c r="F10" s="34">
        <f t="shared" si="0"/>
        <v>0</v>
      </c>
      <c r="G10" s="34">
        <f t="shared" si="1"/>
        <v>0</v>
      </c>
    </row>
    <row r="11" spans="1:7" s="22" customFormat="1" ht="21" customHeight="1">
      <c r="A11" s="21">
        <v>8</v>
      </c>
      <c r="B11" s="35" t="s">
        <v>47</v>
      </c>
      <c r="C11" s="36">
        <v>50</v>
      </c>
      <c r="D11" s="36">
        <v>120</v>
      </c>
      <c r="E11" s="36">
        <v>0</v>
      </c>
      <c r="F11" s="36">
        <f t="shared" si="0"/>
        <v>0</v>
      </c>
      <c r="G11" s="36">
        <f t="shared" si="1"/>
        <v>0</v>
      </c>
    </row>
    <row r="12" spans="1:7" ht="33" customHeight="1">
      <c r="A12" s="4">
        <v>9</v>
      </c>
      <c r="B12" s="37" t="s">
        <v>55</v>
      </c>
      <c r="C12" s="33">
        <v>60</v>
      </c>
      <c r="D12" s="33">
        <v>140</v>
      </c>
      <c r="E12" s="33">
        <v>0</v>
      </c>
      <c r="F12" s="34">
        <f t="shared" si="0"/>
        <v>0</v>
      </c>
      <c r="G12" s="34">
        <f t="shared" si="1"/>
        <v>0</v>
      </c>
    </row>
    <row r="13" spans="1:7" ht="31.5" customHeight="1">
      <c r="A13" s="4">
        <v>10</v>
      </c>
      <c r="B13" s="37" t="s">
        <v>54</v>
      </c>
      <c r="C13" s="33">
        <v>50</v>
      </c>
      <c r="D13" s="33">
        <v>145</v>
      </c>
      <c r="E13" s="33">
        <v>0</v>
      </c>
      <c r="F13" s="34">
        <f t="shared" si="0"/>
        <v>0</v>
      </c>
      <c r="G13" s="34">
        <f t="shared" si="1"/>
        <v>0</v>
      </c>
    </row>
    <row r="14" spans="1:7" s="22" customFormat="1" ht="18" customHeight="1">
      <c r="A14" s="21">
        <v>11</v>
      </c>
      <c r="B14" s="38" t="s">
        <v>56</v>
      </c>
      <c r="C14" s="36">
        <v>40</v>
      </c>
      <c r="D14" s="36">
        <v>150</v>
      </c>
      <c r="E14" s="36">
        <v>0</v>
      </c>
      <c r="F14" s="36">
        <f t="shared" si="0"/>
        <v>0</v>
      </c>
      <c r="G14" s="36">
        <f t="shared" si="1"/>
        <v>0</v>
      </c>
    </row>
    <row r="15" spans="1:7" ht="31.5">
      <c r="A15" s="13"/>
      <c r="B15" s="62" t="s">
        <v>103</v>
      </c>
      <c r="C15" s="31">
        <v>0</v>
      </c>
      <c r="D15" s="31">
        <v>0</v>
      </c>
      <c r="E15" s="31">
        <v>0</v>
      </c>
      <c r="F15" s="31">
        <f t="shared" si="0"/>
        <v>0</v>
      </c>
      <c r="G15" s="31">
        <f t="shared" si="1"/>
        <v>0</v>
      </c>
    </row>
    <row r="16" spans="1:7" ht="17.25" customHeight="1">
      <c r="A16" s="4">
        <v>1</v>
      </c>
      <c r="B16" s="37" t="s">
        <v>48</v>
      </c>
      <c r="C16" s="29">
        <v>40</v>
      </c>
      <c r="D16" s="29">
        <v>130</v>
      </c>
      <c r="E16" s="29">
        <v>0</v>
      </c>
      <c r="F16" s="28">
        <f t="shared" si="0"/>
        <v>0</v>
      </c>
      <c r="G16" s="28">
        <f t="shared" si="1"/>
        <v>0</v>
      </c>
    </row>
    <row r="17" spans="1:7" ht="18.75" customHeight="1">
      <c r="A17" s="4">
        <v>2</v>
      </c>
      <c r="B17" s="37" t="s">
        <v>49</v>
      </c>
      <c r="C17" s="29">
        <v>50</v>
      </c>
      <c r="D17" s="29">
        <v>125</v>
      </c>
      <c r="E17" s="29">
        <v>0</v>
      </c>
      <c r="F17" s="28">
        <f t="shared" si="0"/>
        <v>0</v>
      </c>
      <c r="G17" s="28">
        <f t="shared" si="1"/>
        <v>0</v>
      </c>
    </row>
    <row r="18" spans="1:7" ht="17.25" customHeight="1">
      <c r="A18" s="4">
        <v>3</v>
      </c>
      <c r="B18" s="37" t="s">
        <v>53</v>
      </c>
      <c r="C18" s="29">
        <v>60</v>
      </c>
      <c r="D18" s="29">
        <v>155</v>
      </c>
      <c r="E18" s="29">
        <v>0</v>
      </c>
      <c r="F18" s="28">
        <f t="shared" si="0"/>
        <v>0</v>
      </c>
      <c r="G18" s="28">
        <f t="shared" si="1"/>
        <v>0</v>
      </c>
    </row>
    <row r="19" spans="1:7" ht="15.75">
      <c r="A19" s="13"/>
      <c r="B19" s="15" t="s">
        <v>44</v>
      </c>
      <c r="C19" s="31">
        <v>0</v>
      </c>
      <c r="D19" s="31">
        <v>0</v>
      </c>
      <c r="E19" s="31">
        <v>0</v>
      </c>
      <c r="F19" s="31">
        <f t="shared" si="0"/>
        <v>0</v>
      </c>
      <c r="G19" s="31">
        <f t="shared" si="1"/>
        <v>0</v>
      </c>
    </row>
    <row r="20" spans="1:7" ht="21" customHeight="1">
      <c r="A20" s="3">
        <v>1</v>
      </c>
      <c r="B20" s="37" t="s">
        <v>91</v>
      </c>
      <c r="C20" s="33">
        <v>200</v>
      </c>
      <c r="D20" s="33">
        <v>360</v>
      </c>
      <c r="E20" s="34">
        <v>0</v>
      </c>
      <c r="F20" s="34">
        <f t="shared" si="0"/>
        <v>0</v>
      </c>
      <c r="G20" s="34">
        <f t="shared" si="1"/>
        <v>0</v>
      </c>
    </row>
    <row r="21" spans="1:7" s="22" customFormat="1" ht="19.5" customHeight="1">
      <c r="A21" s="21">
        <v>2</v>
      </c>
      <c r="B21" s="35" t="s">
        <v>99</v>
      </c>
      <c r="C21" s="36">
        <v>200</v>
      </c>
      <c r="D21" s="36">
        <v>270</v>
      </c>
      <c r="E21" s="36">
        <v>0</v>
      </c>
      <c r="F21" s="36">
        <f t="shared" si="0"/>
        <v>0</v>
      </c>
      <c r="G21" s="36">
        <f t="shared" si="1"/>
        <v>0</v>
      </c>
    </row>
    <row r="22" spans="1:7" ht="18.75" customHeight="1">
      <c r="A22" s="3">
        <v>3</v>
      </c>
      <c r="B22" s="37" t="s">
        <v>100</v>
      </c>
      <c r="C22" s="33">
        <v>200</v>
      </c>
      <c r="D22" s="33">
        <v>440</v>
      </c>
      <c r="E22" s="34">
        <v>0</v>
      </c>
      <c r="F22" s="34">
        <f t="shared" si="0"/>
        <v>0</v>
      </c>
      <c r="G22" s="34">
        <f t="shared" si="1"/>
        <v>0</v>
      </c>
    </row>
    <row r="23" spans="1:7" ht="18.75" customHeight="1">
      <c r="A23" s="3">
        <v>4</v>
      </c>
      <c r="B23" s="37" t="s">
        <v>101</v>
      </c>
      <c r="C23" s="33">
        <v>200</v>
      </c>
      <c r="D23" s="33">
        <v>370</v>
      </c>
      <c r="E23" s="34">
        <v>0</v>
      </c>
      <c r="F23" s="34">
        <f t="shared" si="0"/>
        <v>0</v>
      </c>
      <c r="G23" s="34">
        <f t="shared" si="1"/>
        <v>0</v>
      </c>
    </row>
    <row r="24" spans="1:7" ht="19.5" customHeight="1">
      <c r="A24" s="3">
        <v>5</v>
      </c>
      <c r="B24" s="37" t="s">
        <v>45</v>
      </c>
      <c r="C24" s="33">
        <v>200</v>
      </c>
      <c r="D24" s="33">
        <v>420</v>
      </c>
      <c r="E24" s="34">
        <v>0</v>
      </c>
      <c r="F24" s="34">
        <f t="shared" si="0"/>
        <v>0</v>
      </c>
      <c r="G24" s="34">
        <f t="shared" si="1"/>
        <v>0</v>
      </c>
    </row>
    <row r="25" spans="1:7" ht="32.25" customHeight="1">
      <c r="A25" s="3">
        <v>6</v>
      </c>
      <c r="B25" s="37" t="s">
        <v>107</v>
      </c>
      <c r="C25" s="33">
        <v>200</v>
      </c>
      <c r="D25" s="33">
        <v>210</v>
      </c>
      <c r="E25" s="34">
        <v>0</v>
      </c>
      <c r="F25" s="34">
        <f t="shared" si="0"/>
        <v>0</v>
      </c>
      <c r="G25" s="34">
        <f t="shared" si="1"/>
        <v>0</v>
      </c>
    </row>
    <row r="26" spans="1:7" ht="19.5" customHeight="1">
      <c r="A26" s="3">
        <v>7</v>
      </c>
      <c r="B26" s="37" t="s">
        <v>17</v>
      </c>
      <c r="C26" s="33">
        <v>200</v>
      </c>
      <c r="D26" s="33">
        <v>410</v>
      </c>
      <c r="E26" s="34">
        <v>0</v>
      </c>
      <c r="F26" s="34">
        <f t="shared" si="0"/>
        <v>0</v>
      </c>
      <c r="G26" s="34">
        <f t="shared" si="1"/>
        <v>0</v>
      </c>
    </row>
    <row r="27" spans="1:7" ht="21" customHeight="1">
      <c r="A27" s="4">
        <v>8</v>
      </c>
      <c r="B27" s="37" t="s">
        <v>62</v>
      </c>
      <c r="C27" s="33">
        <v>200</v>
      </c>
      <c r="D27" s="33">
        <v>300</v>
      </c>
      <c r="E27" s="33">
        <v>0</v>
      </c>
      <c r="F27" s="34">
        <f t="shared" si="0"/>
        <v>0</v>
      </c>
      <c r="G27" s="34">
        <f t="shared" si="1"/>
        <v>0</v>
      </c>
    </row>
    <row r="28" spans="1:7" ht="49.5" customHeight="1">
      <c r="A28" s="4">
        <v>9</v>
      </c>
      <c r="B28" s="37" t="s">
        <v>64</v>
      </c>
      <c r="C28" s="33">
        <v>200</v>
      </c>
      <c r="D28" s="33">
        <v>370</v>
      </c>
      <c r="E28" s="33">
        <v>0</v>
      </c>
      <c r="F28" s="34">
        <f t="shared" si="0"/>
        <v>0</v>
      </c>
      <c r="G28" s="34">
        <f t="shared" si="1"/>
        <v>0</v>
      </c>
    </row>
    <row r="29" spans="1:7" ht="34.5" customHeight="1">
      <c r="A29" s="4">
        <v>10</v>
      </c>
      <c r="B29" s="37" t="s">
        <v>65</v>
      </c>
      <c r="C29" s="33">
        <v>200</v>
      </c>
      <c r="D29" s="33">
        <v>420</v>
      </c>
      <c r="E29" s="33">
        <v>0</v>
      </c>
      <c r="F29" s="34">
        <f t="shared" si="0"/>
        <v>0</v>
      </c>
      <c r="G29" s="34">
        <f t="shared" si="1"/>
        <v>0</v>
      </c>
    </row>
    <row r="30" spans="1:7" s="22" customFormat="1" ht="30.75" customHeight="1">
      <c r="A30" s="21">
        <v>11</v>
      </c>
      <c r="B30" s="35" t="s">
        <v>102</v>
      </c>
      <c r="C30" s="36">
        <v>200</v>
      </c>
      <c r="D30" s="36">
        <v>270</v>
      </c>
      <c r="E30" s="36">
        <v>0</v>
      </c>
      <c r="F30" s="36">
        <f t="shared" si="0"/>
        <v>0</v>
      </c>
      <c r="G30" s="36">
        <f t="shared" si="1"/>
        <v>0</v>
      </c>
    </row>
    <row r="31" spans="1:7" ht="15.75">
      <c r="A31" s="9"/>
      <c r="B31" s="15" t="s">
        <v>0</v>
      </c>
      <c r="C31" s="31">
        <v>0</v>
      </c>
      <c r="D31" s="31">
        <v>0</v>
      </c>
      <c r="E31" s="31">
        <v>0</v>
      </c>
      <c r="F31" s="31">
        <f t="shared" si="0"/>
        <v>0</v>
      </c>
      <c r="G31" s="31">
        <f t="shared" si="1"/>
        <v>0</v>
      </c>
    </row>
    <row r="32" spans="1:7" ht="30">
      <c r="A32" s="3">
        <v>1</v>
      </c>
      <c r="B32" s="37" t="s">
        <v>34</v>
      </c>
      <c r="C32" s="33">
        <v>200</v>
      </c>
      <c r="D32" s="33">
        <v>380</v>
      </c>
      <c r="E32" s="33">
        <v>0</v>
      </c>
      <c r="F32" s="34">
        <f t="shared" si="0"/>
        <v>0</v>
      </c>
      <c r="G32" s="34">
        <f t="shared" si="1"/>
        <v>0</v>
      </c>
    </row>
    <row r="33" spans="1:7" ht="30">
      <c r="A33" s="3"/>
      <c r="B33" s="64" t="s">
        <v>98</v>
      </c>
      <c r="C33" s="42">
        <v>170</v>
      </c>
      <c r="D33" s="33">
        <v>830</v>
      </c>
      <c r="E33" s="33">
        <v>0</v>
      </c>
      <c r="F33" s="34">
        <f t="shared" si="0"/>
        <v>0</v>
      </c>
      <c r="G33" s="34">
        <f t="shared" si="1"/>
        <v>0</v>
      </c>
    </row>
    <row r="34" spans="1:7" ht="45">
      <c r="A34" s="3">
        <v>2</v>
      </c>
      <c r="B34" s="37" t="s">
        <v>40</v>
      </c>
      <c r="C34" s="33">
        <v>150</v>
      </c>
      <c r="D34" s="33">
        <v>480</v>
      </c>
      <c r="E34" s="33">
        <v>0</v>
      </c>
      <c r="F34" s="34">
        <f t="shared" si="0"/>
        <v>0</v>
      </c>
      <c r="G34" s="34">
        <f t="shared" si="1"/>
        <v>0</v>
      </c>
    </row>
    <row r="35" spans="1:7" ht="30">
      <c r="A35" s="3">
        <v>3</v>
      </c>
      <c r="B35" s="37" t="s">
        <v>33</v>
      </c>
      <c r="C35" s="33">
        <v>150</v>
      </c>
      <c r="D35" s="33">
        <v>620</v>
      </c>
      <c r="E35" s="33">
        <v>0</v>
      </c>
      <c r="F35" s="34">
        <f t="shared" si="0"/>
        <v>0</v>
      </c>
      <c r="G35" s="34">
        <f t="shared" si="1"/>
        <v>0</v>
      </c>
    </row>
    <row r="36" spans="1:7" ht="45">
      <c r="A36" s="3">
        <v>4</v>
      </c>
      <c r="B36" s="37" t="s">
        <v>35</v>
      </c>
      <c r="C36" s="33">
        <v>200</v>
      </c>
      <c r="D36" s="33">
        <v>400</v>
      </c>
      <c r="E36" s="33">
        <v>0</v>
      </c>
      <c r="F36" s="34">
        <f t="shared" si="0"/>
        <v>0</v>
      </c>
      <c r="G36" s="34">
        <f t="shared" si="1"/>
        <v>0</v>
      </c>
    </row>
    <row r="37" spans="1:7" ht="21.75" customHeight="1">
      <c r="A37" s="3">
        <v>5</v>
      </c>
      <c r="B37" s="37" t="s">
        <v>32</v>
      </c>
      <c r="C37" s="33">
        <v>30</v>
      </c>
      <c r="D37" s="33">
        <v>180</v>
      </c>
      <c r="E37" s="33">
        <v>0</v>
      </c>
      <c r="F37" s="34">
        <f t="shared" si="0"/>
        <v>0</v>
      </c>
      <c r="G37" s="34">
        <f t="shared" si="1"/>
        <v>0</v>
      </c>
    </row>
    <row r="38" spans="1:7" ht="30">
      <c r="A38" s="3">
        <v>6</v>
      </c>
      <c r="B38" s="37" t="s">
        <v>57</v>
      </c>
      <c r="C38" s="33">
        <v>150</v>
      </c>
      <c r="D38" s="33">
        <v>450</v>
      </c>
      <c r="E38" s="33">
        <v>0</v>
      </c>
      <c r="F38" s="34">
        <f t="shared" si="0"/>
        <v>0</v>
      </c>
      <c r="G38" s="34">
        <f t="shared" si="1"/>
        <v>0</v>
      </c>
    </row>
    <row r="39" spans="1:7" ht="45">
      <c r="A39" s="3">
        <v>7</v>
      </c>
      <c r="B39" s="37" t="s">
        <v>58</v>
      </c>
      <c r="C39" s="33">
        <v>250</v>
      </c>
      <c r="D39" s="33">
        <v>310</v>
      </c>
      <c r="E39" s="33">
        <v>0</v>
      </c>
      <c r="F39" s="34">
        <f t="shared" si="0"/>
        <v>0</v>
      </c>
      <c r="G39" s="34">
        <f t="shared" si="1"/>
        <v>0</v>
      </c>
    </row>
    <row r="40" spans="1:7" ht="45">
      <c r="A40" s="3">
        <v>8</v>
      </c>
      <c r="B40" s="37" t="s">
        <v>59</v>
      </c>
      <c r="C40" s="33">
        <v>150</v>
      </c>
      <c r="D40" s="33">
        <v>560</v>
      </c>
      <c r="E40" s="33">
        <v>0</v>
      </c>
      <c r="F40" s="34">
        <f t="shared" si="0"/>
        <v>0</v>
      </c>
      <c r="G40" s="34">
        <f t="shared" si="1"/>
        <v>0</v>
      </c>
    </row>
    <row r="41" spans="1:7" ht="30">
      <c r="A41" s="3">
        <v>9</v>
      </c>
      <c r="B41" s="63" t="s">
        <v>66</v>
      </c>
      <c r="C41" s="33">
        <v>50</v>
      </c>
      <c r="D41" s="33">
        <v>190</v>
      </c>
      <c r="E41" s="33">
        <v>0</v>
      </c>
      <c r="F41" s="34">
        <f t="shared" si="0"/>
        <v>0</v>
      </c>
      <c r="G41" s="34">
        <f t="shared" si="1"/>
        <v>0</v>
      </c>
    </row>
    <row r="42" spans="1:7" ht="45">
      <c r="A42" s="3">
        <v>10</v>
      </c>
      <c r="B42" s="37" t="s">
        <v>67</v>
      </c>
      <c r="C42" s="33">
        <v>80</v>
      </c>
      <c r="D42" s="33">
        <v>170</v>
      </c>
      <c r="E42" s="33">
        <v>0</v>
      </c>
      <c r="F42" s="34">
        <f t="shared" si="0"/>
        <v>0</v>
      </c>
      <c r="G42" s="34">
        <f t="shared" si="1"/>
        <v>0</v>
      </c>
    </row>
    <row r="43" spans="1:7" ht="21" customHeight="1">
      <c r="A43" s="3">
        <v>11</v>
      </c>
      <c r="B43" s="37" t="s">
        <v>63</v>
      </c>
      <c r="C43" s="33">
        <v>40</v>
      </c>
      <c r="D43" s="33">
        <v>110</v>
      </c>
      <c r="E43" s="33">
        <v>0</v>
      </c>
      <c r="F43" s="34">
        <f t="shared" si="0"/>
        <v>0</v>
      </c>
      <c r="G43" s="34">
        <f t="shared" si="1"/>
        <v>0</v>
      </c>
    </row>
    <row r="44" spans="1:7" ht="45">
      <c r="A44" s="3">
        <v>12</v>
      </c>
      <c r="B44" s="37" t="s">
        <v>61</v>
      </c>
      <c r="C44" s="33">
        <v>350</v>
      </c>
      <c r="D44" s="33">
        <v>340</v>
      </c>
      <c r="E44" s="33">
        <v>0</v>
      </c>
      <c r="F44" s="34">
        <f t="shared" si="0"/>
        <v>0</v>
      </c>
      <c r="G44" s="34">
        <f t="shared" si="1"/>
        <v>0</v>
      </c>
    </row>
    <row r="45" spans="1:7" ht="21" customHeight="1">
      <c r="A45" s="3">
        <v>13</v>
      </c>
      <c r="B45" s="37" t="s">
        <v>60</v>
      </c>
      <c r="C45" s="33">
        <v>100</v>
      </c>
      <c r="D45" s="33">
        <v>210</v>
      </c>
      <c r="E45" s="33">
        <v>0</v>
      </c>
      <c r="F45" s="34">
        <f t="shared" si="0"/>
        <v>0</v>
      </c>
      <c r="G45" s="34">
        <f t="shared" si="1"/>
        <v>0</v>
      </c>
    </row>
    <row r="46" spans="1:7" ht="15.75">
      <c r="A46" s="13"/>
      <c r="B46" s="15" t="s">
        <v>18</v>
      </c>
      <c r="C46" s="31">
        <v>0</v>
      </c>
      <c r="D46" s="31">
        <v>0</v>
      </c>
      <c r="E46" s="31">
        <v>0</v>
      </c>
      <c r="F46" s="31">
        <f t="shared" si="0"/>
        <v>0</v>
      </c>
      <c r="G46" s="31">
        <f t="shared" si="1"/>
        <v>0</v>
      </c>
    </row>
    <row r="47" spans="1:7" ht="30">
      <c r="A47" s="3">
        <v>1</v>
      </c>
      <c r="B47" s="32" t="s">
        <v>1</v>
      </c>
      <c r="C47" s="33">
        <v>180</v>
      </c>
      <c r="D47" s="33">
        <v>480</v>
      </c>
      <c r="E47" s="33">
        <v>0</v>
      </c>
      <c r="F47" s="34">
        <f t="shared" si="0"/>
        <v>0</v>
      </c>
      <c r="G47" s="34">
        <f t="shared" si="1"/>
        <v>0</v>
      </c>
    </row>
    <row r="48" spans="1:7" ht="20.25" customHeight="1">
      <c r="A48" s="3">
        <v>2</v>
      </c>
      <c r="B48" s="32" t="s">
        <v>2</v>
      </c>
      <c r="C48" s="33">
        <v>180</v>
      </c>
      <c r="D48" s="33">
        <v>750</v>
      </c>
      <c r="E48" s="33">
        <v>0</v>
      </c>
      <c r="F48" s="34">
        <f t="shared" si="0"/>
        <v>0</v>
      </c>
      <c r="G48" s="34">
        <f t="shared" si="1"/>
        <v>0</v>
      </c>
    </row>
    <row r="49" spans="1:7" ht="30">
      <c r="A49" s="3">
        <v>3</v>
      </c>
      <c r="B49" s="32" t="s">
        <v>3</v>
      </c>
      <c r="C49" s="33">
        <v>230</v>
      </c>
      <c r="D49" s="33">
        <v>450</v>
      </c>
      <c r="E49" s="33">
        <v>0</v>
      </c>
      <c r="F49" s="34">
        <f t="shared" si="0"/>
        <v>0</v>
      </c>
      <c r="G49" s="34">
        <f t="shared" si="1"/>
        <v>0</v>
      </c>
    </row>
    <row r="50" spans="1:7" s="22" customFormat="1" ht="18.75" customHeight="1">
      <c r="A50" s="21">
        <v>4</v>
      </c>
      <c r="B50" s="65" t="s">
        <v>78</v>
      </c>
      <c r="C50" s="36">
        <v>200</v>
      </c>
      <c r="D50" s="36">
        <v>320</v>
      </c>
      <c r="E50" s="36">
        <v>0</v>
      </c>
      <c r="F50" s="36">
        <f t="shared" si="0"/>
        <v>0</v>
      </c>
      <c r="G50" s="36">
        <f t="shared" si="1"/>
        <v>0</v>
      </c>
    </row>
    <row r="51" spans="1:7" s="22" customFormat="1" ht="20.25" customHeight="1">
      <c r="A51" s="21">
        <v>5</v>
      </c>
      <c r="B51" s="35" t="s">
        <v>79</v>
      </c>
      <c r="C51" s="36">
        <v>200</v>
      </c>
      <c r="D51" s="36">
        <v>300</v>
      </c>
      <c r="E51" s="36">
        <v>0</v>
      </c>
      <c r="F51" s="36">
        <f t="shared" si="0"/>
        <v>0</v>
      </c>
      <c r="G51" s="36">
        <f t="shared" si="1"/>
        <v>0</v>
      </c>
    </row>
    <row r="52" spans="1:7" s="22" customFormat="1" ht="18.75" customHeight="1">
      <c r="A52" s="21">
        <v>6</v>
      </c>
      <c r="B52" s="35" t="s">
        <v>8</v>
      </c>
      <c r="C52" s="36">
        <v>200</v>
      </c>
      <c r="D52" s="36">
        <v>530</v>
      </c>
      <c r="E52" s="36">
        <v>0</v>
      </c>
      <c r="F52" s="36">
        <f aca="true" t="shared" si="2" ref="F52:F86">D52*E52</f>
        <v>0</v>
      </c>
      <c r="G52" s="36">
        <f aca="true" t="shared" si="3" ref="G52:G86">C52*E52</f>
        <v>0</v>
      </c>
    </row>
    <row r="53" spans="1:7" ht="18" customHeight="1">
      <c r="A53" s="3">
        <v>7</v>
      </c>
      <c r="B53" s="37" t="s">
        <v>9</v>
      </c>
      <c r="C53" s="33">
        <v>200</v>
      </c>
      <c r="D53" s="33">
        <v>490</v>
      </c>
      <c r="E53" s="33">
        <v>0</v>
      </c>
      <c r="F53" s="34">
        <f t="shared" si="2"/>
        <v>0</v>
      </c>
      <c r="G53" s="34">
        <f t="shared" si="3"/>
        <v>0</v>
      </c>
    </row>
    <row r="54" spans="1:7" ht="30.75" customHeight="1">
      <c r="A54" s="3">
        <v>8</v>
      </c>
      <c r="B54" s="37" t="s">
        <v>108</v>
      </c>
      <c r="C54" s="33">
        <v>200</v>
      </c>
      <c r="D54" s="33">
        <v>430</v>
      </c>
      <c r="E54" s="33">
        <v>0</v>
      </c>
      <c r="F54" s="34">
        <f t="shared" si="2"/>
        <v>0</v>
      </c>
      <c r="G54" s="34">
        <f t="shared" si="3"/>
        <v>0</v>
      </c>
    </row>
    <row r="55" spans="1:7" s="22" customFormat="1" ht="18.75" customHeight="1">
      <c r="A55" s="21">
        <v>9</v>
      </c>
      <c r="B55" s="35" t="s">
        <v>10</v>
      </c>
      <c r="C55" s="36">
        <v>200</v>
      </c>
      <c r="D55" s="36">
        <v>430</v>
      </c>
      <c r="E55" s="36">
        <v>0</v>
      </c>
      <c r="F55" s="36">
        <f t="shared" si="2"/>
        <v>0</v>
      </c>
      <c r="G55" s="36">
        <f t="shared" si="3"/>
        <v>0</v>
      </c>
    </row>
    <row r="56" spans="1:7" ht="19.5" customHeight="1">
      <c r="A56" s="3">
        <v>10</v>
      </c>
      <c r="B56" s="37" t="s">
        <v>14</v>
      </c>
      <c r="C56" s="33">
        <v>200</v>
      </c>
      <c r="D56" s="33">
        <v>650</v>
      </c>
      <c r="E56" s="33">
        <v>0</v>
      </c>
      <c r="F56" s="34">
        <f t="shared" si="2"/>
        <v>0</v>
      </c>
      <c r="G56" s="34">
        <f t="shared" si="3"/>
        <v>0</v>
      </c>
    </row>
    <row r="57" spans="1:7" s="22" customFormat="1" ht="18.75" customHeight="1">
      <c r="A57" s="21">
        <v>11</v>
      </c>
      <c r="B57" s="35" t="s">
        <v>11</v>
      </c>
      <c r="C57" s="36">
        <v>200</v>
      </c>
      <c r="D57" s="36">
        <v>480</v>
      </c>
      <c r="E57" s="36">
        <v>0</v>
      </c>
      <c r="F57" s="36">
        <f t="shared" si="2"/>
        <v>0</v>
      </c>
      <c r="G57" s="36">
        <f t="shared" si="3"/>
        <v>0</v>
      </c>
    </row>
    <row r="58" spans="1:7" ht="18.75" customHeight="1">
      <c r="A58" s="3">
        <v>12</v>
      </c>
      <c r="B58" s="37" t="s">
        <v>12</v>
      </c>
      <c r="C58" s="33">
        <v>200</v>
      </c>
      <c r="D58" s="33">
        <v>890</v>
      </c>
      <c r="E58" s="33">
        <v>0</v>
      </c>
      <c r="F58" s="34">
        <f t="shared" si="2"/>
        <v>0</v>
      </c>
      <c r="G58" s="34">
        <f t="shared" si="3"/>
        <v>0</v>
      </c>
    </row>
    <row r="59" spans="1:7" ht="19.5" customHeight="1">
      <c r="A59" s="3">
        <v>13</v>
      </c>
      <c r="B59" s="37" t="s">
        <v>13</v>
      </c>
      <c r="C59" s="33">
        <v>200</v>
      </c>
      <c r="D59" s="33">
        <v>450</v>
      </c>
      <c r="E59" s="33">
        <v>0</v>
      </c>
      <c r="F59" s="34">
        <f t="shared" si="2"/>
        <v>0</v>
      </c>
      <c r="G59" s="34">
        <f t="shared" si="3"/>
        <v>0</v>
      </c>
    </row>
    <row r="60" spans="1:7" ht="20.25" customHeight="1">
      <c r="A60" s="3">
        <v>14</v>
      </c>
      <c r="B60" s="37" t="s">
        <v>7</v>
      </c>
      <c r="C60" s="33">
        <v>200</v>
      </c>
      <c r="D60" s="33">
        <v>340</v>
      </c>
      <c r="E60" s="33">
        <v>0</v>
      </c>
      <c r="F60" s="34">
        <f t="shared" si="2"/>
        <v>0</v>
      </c>
      <c r="G60" s="34">
        <f t="shared" si="3"/>
        <v>0</v>
      </c>
    </row>
    <row r="61" spans="1:7" ht="19.5" customHeight="1">
      <c r="A61" s="3">
        <v>15</v>
      </c>
      <c r="B61" s="37" t="s">
        <v>115</v>
      </c>
      <c r="C61" s="33">
        <v>200</v>
      </c>
      <c r="D61" s="33">
        <v>280</v>
      </c>
      <c r="E61" s="33">
        <v>0</v>
      </c>
      <c r="F61" s="34">
        <f t="shared" si="2"/>
        <v>0</v>
      </c>
      <c r="G61" s="34">
        <f t="shared" si="3"/>
        <v>0</v>
      </c>
    </row>
    <row r="62" spans="1:7" ht="18" customHeight="1">
      <c r="A62" s="3">
        <v>16</v>
      </c>
      <c r="B62" s="37" t="s">
        <v>80</v>
      </c>
      <c r="C62" s="33">
        <v>200</v>
      </c>
      <c r="D62" s="33">
        <v>680</v>
      </c>
      <c r="E62" s="33">
        <v>0</v>
      </c>
      <c r="F62" s="34">
        <f t="shared" si="2"/>
        <v>0</v>
      </c>
      <c r="G62" s="34">
        <f t="shared" si="3"/>
        <v>0</v>
      </c>
    </row>
    <row r="63" spans="1:7" ht="15.75">
      <c r="A63" s="8"/>
      <c r="B63" s="15" t="s">
        <v>118</v>
      </c>
      <c r="C63" s="30"/>
      <c r="D63" s="30"/>
      <c r="E63" s="31">
        <v>0</v>
      </c>
      <c r="F63" s="31">
        <v>0</v>
      </c>
      <c r="G63" s="31">
        <v>0</v>
      </c>
    </row>
    <row r="64" spans="1:7" ht="18.75" customHeight="1">
      <c r="A64" s="3">
        <v>1</v>
      </c>
      <c r="B64" s="39" t="s">
        <v>119</v>
      </c>
      <c r="C64" s="33">
        <v>3500</v>
      </c>
      <c r="D64" s="33">
        <v>8500</v>
      </c>
      <c r="E64" s="33">
        <v>0</v>
      </c>
      <c r="F64" s="34">
        <f>D64*E64</f>
        <v>0</v>
      </c>
      <c r="G64" s="34">
        <f>C64*E64</f>
        <v>0</v>
      </c>
    </row>
    <row r="65" spans="1:7" ht="19.5" customHeight="1">
      <c r="A65" s="3">
        <v>2</v>
      </c>
      <c r="B65" s="39" t="s">
        <v>120</v>
      </c>
      <c r="C65" s="33">
        <v>13000</v>
      </c>
      <c r="D65" s="33">
        <v>32000</v>
      </c>
      <c r="E65" s="33">
        <v>0</v>
      </c>
      <c r="F65" s="34">
        <f>D65*E65</f>
        <v>0</v>
      </c>
      <c r="G65" s="34">
        <f>C65*E65</f>
        <v>0</v>
      </c>
    </row>
    <row r="66" spans="1:7" ht="18.75" customHeight="1">
      <c r="A66" s="3">
        <v>3</v>
      </c>
      <c r="B66" s="39" t="s">
        <v>121</v>
      </c>
      <c r="C66" s="33">
        <v>23000</v>
      </c>
      <c r="D66" s="33">
        <v>75000</v>
      </c>
      <c r="E66" s="33">
        <v>0</v>
      </c>
      <c r="F66" s="34">
        <f>D66*E66</f>
        <v>0</v>
      </c>
      <c r="G66" s="34">
        <f>C66*E66</f>
        <v>0</v>
      </c>
    </row>
    <row r="67" spans="1:7" ht="15.75">
      <c r="A67" s="9"/>
      <c r="B67" s="15" t="s">
        <v>4</v>
      </c>
      <c r="C67" s="31">
        <v>0</v>
      </c>
      <c r="D67" s="31">
        <v>0</v>
      </c>
      <c r="E67" s="31">
        <v>0</v>
      </c>
      <c r="F67" s="31">
        <f t="shared" si="2"/>
        <v>0</v>
      </c>
      <c r="G67" s="31">
        <f t="shared" si="3"/>
        <v>0</v>
      </c>
    </row>
    <row r="68" spans="1:7" s="22" customFormat="1" ht="20.25" customHeight="1">
      <c r="A68" s="21">
        <v>1</v>
      </c>
      <c r="B68" s="35" t="s">
        <v>5</v>
      </c>
      <c r="C68" s="36">
        <v>150</v>
      </c>
      <c r="D68" s="36">
        <v>140</v>
      </c>
      <c r="E68" s="36">
        <v>0</v>
      </c>
      <c r="F68" s="36">
        <f t="shared" si="2"/>
        <v>0</v>
      </c>
      <c r="G68" s="36">
        <f t="shared" si="3"/>
        <v>0</v>
      </c>
    </row>
    <row r="69" spans="1:7" s="22" customFormat="1" ht="30">
      <c r="A69" s="21">
        <v>2</v>
      </c>
      <c r="B69" s="35" t="s">
        <v>109</v>
      </c>
      <c r="C69" s="36">
        <v>150</v>
      </c>
      <c r="D69" s="36">
        <v>260</v>
      </c>
      <c r="E69" s="36">
        <v>0</v>
      </c>
      <c r="F69" s="36">
        <f t="shared" si="2"/>
        <v>0</v>
      </c>
      <c r="G69" s="36">
        <f t="shared" si="3"/>
        <v>0</v>
      </c>
    </row>
    <row r="70" spans="1:7" ht="20.25" customHeight="1">
      <c r="A70" s="3">
        <v>3</v>
      </c>
      <c r="B70" s="37" t="s">
        <v>15</v>
      </c>
      <c r="C70" s="33">
        <v>150</v>
      </c>
      <c r="D70" s="33">
        <v>140</v>
      </c>
      <c r="E70" s="33">
        <v>0</v>
      </c>
      <c r="F70" s="34">
        <f t="shared" si="2"/>
        <v>0</v>
      </c>
      <c r="G70" s="34">
        <f t="shared" si="3"/>
        <v>0</v>
      </c>
    </row>
    <row r="71" spans="1:7" s="22" customFormat="1" ht="18.75" customHeight="1">
      <c r="A71" s="21">
        <v>4</v>
      </c>
      <c r="B71" s="35" t="s">
        <v>16</v>
      </c>
      <c r="C71" s="36">
        <v>150</v>
      </c>
      <c r="D71" s="36">
        <v>170</v>
      </c>
      <c r="E71" s="36">
        <v>0</v>
      </c>
      <c r="F71" s="36">
        <f t="shared" si="2"/>
        <v>0</v>
      </c>
      <c r="G71" s="36">
        <f t="shared" si="3"/>
        <v>0</v>
      </c>
    </row>
    <row r="72" spans="1:7" s="22" customFormat="1" ht="19.5" customHeight="1">
      <c r="A72" s="21">
        <v>5</v>
      </c>
      <c r="B72" s="35" t="s">
        <v>81</v>
      </c>
      <c r="C72" s="36">
        <v>150</v>
      </c>
      <c r="D72" s="36">
        <v>250</v>
      </c>
      <c r="E72" s="36">
        <v>0</v>
      </c>
      <c r="F72" s="36">
        <f t="shared" si="2"/>
        <v>0</v>
      </c>
      <c r="G72" s="36">
        <f aca="true" t="shared" si="4" ref="G72:G77">C72*E72</f>
        <v>0</v>
      </c>
    </row>
    <row r="73" spans="1:7" ht="15.75">
      <c r="A73" s="9"/>
      <c r="B73" s="15" t="s">
        <v>89</v>
      </c>
      <c r="C73" s="31">
        <v>0</v>
      </c>
      <c r="D73" s="31">
        <v>0</v>
      </c>
      <c r="E73" s="31">
        <v>0</v>
      </c>
      <c r="F73" s="31">
        <f>D73*E73</f>
        <v>0</v>
      </c>
      <c r="G73" s="31">
        <f t="shared" si="4"/>
        <v>0</v>
      </c>
    </row>
    <row r="74" spans="1:7" s="22" customFormat="1" ht="15">
      <c r="A74" s="21">
        <v>6</v>
      </c>
      <c r="B74" s="40" t="s">
        <v>87</v>
      </c>
      <c r="C74" s="41">
        <v>40</v>
      </c>
      <c r="D74" s="41">
        <v>90</v>
      </c>
      <c r="E74" s="41">
        <v>0</v>
      </c>
      <c r="F74" s="41">
        <f t="shared" si="2"/>
        <v>0</v>
      </c>
      <c r="G74" s="41">
        <f t="shared" si="4"/>
        <v>0</v>
      </c>
    </row>
    <row r="75" spans="1:7" s="22" customFormat="1" ht="15">
      <c r="A75" s="21">
        <v>7</v>
      </c>
      <c r="B75" s="40" t="s">
        <v>88</v>
      </c>
      <c r="C75" s="41">
        <v>40</v>
      </c>
      <c r="D75" s="41">
        <v>90</v>
      </c>
      <c r="E75" s="41">
        <v>0</v>
      </c>
      <c r="F75" s="41">
        <f t="shared" si="2"/>
        <v>0</v>
      </c>
      <c r="G75" s="41">
        <f t="shared" si="4"/>
        <v>0</v>
      </c>
    </row>
    <row r="76" spans="1:7" s="22" customFormat="1" ht="15">
      <c r="A76" s="21">
        <v>8</v>
      </c>
      <c r="B76" s="40" t="s">
        <v>110</v>
      </c>
      <c r="C76" s="41">
        <v>40</v>
      </c>
      <c r="D76" s="41">
        <v>90</v>
      </c>
      <c r="E76" s="41">
        <v>0</v>
      </c>
      <c r="F76" s="41">
        <f t="shared" si="2"/>
        <v>0</v>
      </c>
      <c r="G76" s="41">
        <f t="shared" si="4"/>
        <v>0</v>
      </c>
    </row>
    <row r="77" spans="1:7" s="22" customFormat="1" ht="15">
      <c r="A77" s="21"/>
      <c r="B77" s="40" t="s">
        <v>90</v>
      </c>
      <c r="C77" s="41">
        <v>40</v>
      </c>
      <c r="D77" s="41">
        <v>90</v>
      </c>
      <c r="E77" s="41">
        <v>0</v>
      </c>
      <c r="F77" s="41">
        <f t="shared" si="2"/>
        <v>0</v>
      </c>
      <c r="G77" s="41">
        <f t="shared" si="4"/>
        <v>0</v>
      </c>
    </row>
    <row r="78" spans="1:7" s="22" customFormat="1" ht="15">
      <c r="A78" s="23"/>
      <c r="B78" s="24" t="s">
        <v>82</v>
      </c>
      <c r="C78" s="43"/>
      <c r="D78" s="43"/>
      <c r="E78" s="43"/>
      <c r="F78" s="43"/>
      <c r="G78" s="43"/>
    </row>
    <row r="79" spans="1:7" s="22" customFormat="1" ht="15">
      <c r="A79" s="21">
        <v>1</v>
      </c>
      <c r="B79" s="40" t="s">
        <v>83</v>
      </c>
      <c r="C79" s="41">
        <v>150</v>
      </c>
      <c r="D79" s="41">
        <v>180</v>
      </c>
      <c r="E79" s="41">
        <v>0</v>
      </c>
      <c r="F79" s="41">
        <f t="shared" si="2"/>
        <v>0</v>
      </c>
      <c r="G79" s="41">
        <f>C79*E79</f>
        <v>0</v>
      </c>
    </row>
    <row r="80" spans="1:7" s="22" customFormat="1" ht="15">
      <c r="A80" s="21">
        <v>2</v>
      </c>
      <c r="B80" s="40" t="s">
        <v>84</v>
      </c>
      <c r="C80" s="41">
        <v>150</v>
      </c>
      <c r="D80" s="41">
        <v>180</v>
      </c>
      <c r="E80" s="41">
        <v>0</v>
      </c>
      <c r="F80" s="41">
        <f t="shared" si="2"/>
        <v>0</v>
      </c>
      <c r="G80" s="41">
        <f>C80*E80</f>
        <v>0</v>
      </c>
    </row>
    <row r="81" spans="1:7" ht="14.25" customHeight="1">
      <c r="A81" s="8"/>
      <c r="B81" s="15" t="s">
        <v>74</v>
      </c>
      <c r="C81" s="31">
        <v>0</v>
      </c>
      <c r="D81" s="31">
        <v>0</v>
      </c>
      <c r="E81" s="31">
        <v>0</v>
      </c>
      <c r="F81" s="31">
        <f t="shared" si="2"/>
        <v>0</v>
      </c>
      <c r="G81" s="31">
        <f t="shared" si="3"/>
        <v>0</v>
      </c>
    </row>
    <row r="82" spans="1:7" s="22" customFormat="1" ht="15">
      <c r="A82" s="21">
        <v>1</v>
      </c>
      <c r="B82" s="35" t="s">
        <v>69</v>
      </c>
      <c r="C82" s="36">
        <v>300</v>
      </c>
      <c r="D82" s="36">
        <v>90</v>
      </c>
      <c r="E82" s="36">
        <v>0</v>
      </c>
      <c r="F82" s="36">
        <f t="shared" si="2"/>
        <v>0</v>
      </c>
      <c r="G82" s="36">
        <f t="shared" si="3"/>
        <v>0</v>
      </c>
    </row>
    <row r="83" spans="1:7" s="22" customFormat="1" ht="15">
      <c r="A83" s="21">
        <v>2</v>
      </c>
      <c r="B83" s="35" t="s">
        <v>70</v>
      </c>
      <c r="C83" s="36">
        <v>300</v>
      </c>
      <c r="D83" s="36">
        <v>90</v>
      </c>
      <c r="E83" s="36">
        <v>0</v>
      </c>
      <c r="F83" s="36">
        <f t="shared" si="2"/>
        <v>0</v>
      </c>
      <c r="G83" s="36">
        <f t="shared" si="3"/>
        <v>0</v>
      </c>
    </row>
    <row r="84" spans="1:7" s="22" customFormat="1" ht="45">
      <c r="A84" s="21">
        <v>3</v>
      </c>
      <c r="B84" s="35" t="s">
        <v>75</v>
      </c>
      <c r="C84" s="36">
        <v>50</v>
      </c>
      <c r="D84" s="36">
        <v>70</v>
      </c>
      <c r="E84" s="36">
        <v>0</v>
      </c>
      <c r="F84" s="36">
        <f t="shared" si="2"/>
        <v>0</v>
      </c>
      <c r="G84" s="36">
        <f t="shared" si="3"/>
        <v>0</v>
      </c>
    </row>
    <row r="85" spans="1:7" ht="15.75">
      <c r="A85" s="9"/>
      <c r="B85" s="15" t="s">
        <v>6</v>
      </c>
      <c r="C85" s="31">
        <v>0</v>
      </c>
      <c r="D85" s="31">
        <v>0</v>
      </c>
      <c r="E85" s="31">
        <v>0</v>
      </c>
      <c r="F85" s="31">
        <f t="shared" si="2"/>
        <v>0</v>
      </c>
      <c r="G85" s="31">
        <f t="shared" si="3"/>
        <v>0</v>
      </c>
    </row>
    <row r="86" spans="1:7" ht="30.75" thickBot="1">
      <c r="A86" s="3">
        <v>1</v>
      </c>
      <c r="B86" s="37" t="s">
        <v>111</v>
      </c>
      <c r="C86" s="33">
        <v>1000</v>
      </c>
      <c r="D86" s="33">
        <v>1600</v>
      </c>
      <c r="E86" s="33">
        <v>0</v>
      </c>
      <c r="F86" s="34">
        <f t="shared" si="2"/>
        <v>0</v>
      </c>
      <c r="G86" s="34">
        <f t="shared" si="3"/>
        <v>0</v>
      </c>
    </row>
    <row r="87" spans="1:7" ht="18" customHeight="1" thickBot="1">
      <c r="A87" s="19"/>
      <c r="B87" s="20" t="s">
        <v>76</v>
      </c>
      <c r="C87" s="44"/>
      <c r="D87" s="44"/>
      <c r="E87" s="45">
        <v>0</v>
      </c>
      <c r="F87" s="45">
        <f>SUM(F4:F86)</f>
        <v>0</v>
      </c>
      <c r="G87" s="46">
        <f>SUM(G4:G86)</f>
        <v>0</v>
      </c>
    </row>
    <row r="88" spans="1:7" ht="15" hidden="1">
      <c r="A88" s="11">
        <v>1</v>
      </c>
      <c r="B88" s="47" t="s">
        <v>20</v>
      </c>
      <c r="C88" s="48">
        <v>330</v>
      </c>
      <c r="D88" s="48">
        <v>150</v>
      </c>
      <c r="E88" s="29">
        <v>0</v>
      </c>
      <c r="F88" s="28">
        <f>E88*D88</f>
        <v>0</v>
      </c>
      <c r="G88" s="28">
        <f aca="true" t="shared" si="5" ref="G88:G118">C88*E88</f>
        <v>0</v>
      </c>
    </row>
    <row r="89" spans="1:7" ht="15" hidden="1">
      <c r="A89" s="11">
        <v>2</v>
      </c>
      <c r="B89" s="47" t="s">
        <v>21</v>
      </c>
      <c r="C89" s="48">
        <v>500</v>
      </c>
      <c r="D89" s="48">
        <v>190</v>
      </c>
      <c r="E89" s="29">
        <v>0</v>
      </c>
      <c r="F89" s="28">
        <f>E89*D89</f>
        <v>0</v>
      </c>
      <c r="G89" s="28">
        <f t="shared" si="5"/>
        <v>0</v>
      </c>
    </row>
    <row r="90" spans="1:7" ht="15" hidden="1">
      <c r="A90" s="11">
        <v>3</v>
      </c>
      <c r="B90" s="47" t="s">
        <v>22</v>
      </c>
      <c r="C90" s="48">
        <v>500</v>
      </c>
      <c r="D90" s="48">
        <v>190</v>
      </c>
      <c r="E90" s="29">
        <v>0</v>
      </c>
      <c r="F90" s="28">
        <f>E90*D90</f>
        <v>0</v>
      </c>
      <c r="G90" s="28">
        <f t="shared" si="5"/>
        <v>0</v>
      </c>
    </row>
    <row r="91" spans="1:7" ht="15" hidden="1">
      <c r="A91" s="11">
        <v>4</v>
      </c>
      <c r="B91" s="47" t="s">
        <v>23</v>
      </c>
      <c r="C91" s="48">
        <v>500</v>
      </c>
      <c r="D91" s="48">
        <v>150</v>
      </c>
      <c r="E91" s="29">
        <v>0</v>
      </c>
      <c r="F91" s="28">
        <f>E91*D91</f>
        <v>0</v>
      </c>
      <c r="G91" s="28">
        <f t="shared" si="5"/>
        <v>0</v>
      </c>
    </row>
    <row r="92" spans="1:7" ht="45" hidden="1">
      <c r="A92" s="11">
        <v>5</v>
      </c>
      <c r="B92" s="47" t="s">
        <v>51</v>
      </c>
      <c r="C92" s="48">
        <v>330</v>
      </c>
      <c r="D92" s="48">
        <v>80</v>
      </c>
      <c r="E92" s="29">
        <v>0</v>
      </c>
      <c r="F92" s="28">
        <f>E92*D92</f>
        <v>0</v>
      </c>
      <c r="G92" s="28">
        <f t="shared" si="5"/>
        <v>0</v>
      </c>
    </row>
    <row r="93" spans="1:7" ht="30" hidden="1">
      <c r="A93" s="11">
        <v>6</v>
      </c>
      <c r="B93" s="47" t="s">
        <v>71</v>
      </c>
      <c r="C93" s="48">
        <v>600</v>
      </c>
      <c r="D93" s="48">
        <v>100</v>
      </c>
      <c r="E93" s="29">
        <v>0</v>
      </c>
      <c r="F93" s="28">
        <v>0</v>
      </c>
      <c r="G93" s="28">
        <f t="shared" si="5"/>
        <v>0</v>
      </c>
    </row>
    <row r="94" spans="1:7" ht="15" hidden="1">
      <c r="A94" s="11">
        <v>7</v>
      </c>
      <c r="B94" s="47" t="s">
        <v>24</v>
      </c>
      <c r="C94" s="48">
        <v>600</v>
      </c>
      <c r="D94" s="48">
        <v>80</v>
      </c>
      <c r="E94" s="29">
        <v>0</v>
      </c>
      <c r="F94" s="28">
        <f>E94*D94</f>
        <v>0</v>
      </c>
      <c r="G94" s="28">
        <f t="shared" si="5"/>
        <v>0</v>
      </c>
    </row>
    <row r="95" spans="1:7" ht="30" hidden="1">
      <c r="A95" s="11">
        <v>8</v>
      </c>
      <c r="B95" s="47" t="s">
        <v>25</v>
      </c>
      <c r="C95" s="48">
        <v>250</v>
      </c>
      <c r="D95" s="48">
        <v>200</v>
      </c>
      <c r="E95" s="29">
        <v>0</v>
      </c>
      <c r="F95" s="28">
        <f>E95*D95</f>
        <v>0</v>
      </c>
      <c r="G95" s="28">
        <f t="shared" si="5"/>
        <v>0</v>
      </c>
    </row>
    <row r="96" spans="1:7" ht="15.75" hidden="1">
      <c r="A96" s="7"/>
      <c r="B96" s="15" t="s">
        <v>72</v>
      </c>
      <c r="C96" s="31">
        <v>0</v>
      </c>
      <c r="D96" s="31">
        <v>0</v>
      </c>
      <c r="E96" s="31">
        <v>0</v>
      </c>
      <c r="F96" s="31">
        <v>0</v>
      </c>
      <c r="G96" s="31">
        <f t="shared" si="5"/>
        <v>0</v>
      </c>
    </row>
    <row r="97" spans="1:7" ht="30" hidden="1">
      <c r="A97" s="12">
        <v>1</v>
      </c>
      <c r="B97" s="47" t="s">
        <v>50</v>
      </c>
      <c r="C97" s="48">
        <v>1000</v>
      </c>
      <c r="D97" s="48">
        <v>320</v>
      </c>
      <c r="E97" s="29">
        <v>0</v>
      </c>
      <c r="F97" s="28">
        <f>E97*D97</f>
        <v>0</v>
      </c>
      <c r="G97" s="28">
        <f t="shared" si="5"/>
        <v>0</v>
      </c>
    </row>
    <row r="98" spans="1:7" ht="30" hidden="1">
      <c r="A98" s="12">
        <v>2</v>
      </c>
      <c r="B98" s="47" t="s">
        <v>68</v>
      </c>
      <c r="C98" s="48">
        <v>1000</v>
      </c>
      <c r="D98" s="48">
        <v>1200</v>
      </c>
      <c r="E98" s="29">
        <v>0</v>
      </c>
      <c r="F98" s="28">
        <f>E98*D98</f>
        <v>0</v>
      </c>
      <c r="G98" s="28">
        <f t="shared" si="5"/>
        <v>0</v>
      </c>
    </row>
    <row r="99" spans="1:7" ht="15" hidden="1">
      <c r="A99" s="14">
        <v>3</v>
      </c>
      <c r="B99" s="39" t="s">
        <v>52</v>
      </c>
      <c r="C99" s="48">
        <v>1000</v>
      </c>
      <c r="D99" s="48">
        <v>550</v>
      </c>
      <c r="E99" s="29">
        <v>0</v>
      </c>
      <c r="F99" s="28">
        <f>E99*D99</f>
        <v>0</v>
      </c>
      <c r="G99" s="28">
        <f t="shared" si="5"/>
        <v>0</v>
      </c>
    </row>
    <row r="100" spans="1:7" ht="15" customHeight="1">
      <c r="A100" s="7"/>
      <c r="B100" s="15" t="s">
        <v>77</v>
      </c>
      <c r="C100" s="31">
        <v>0</v>
      </c>
      <c r="D100" s="31">
        <v>0</v>
      </c>
      <c r="E100" s="31">
        <v>0</v>
      </c>
      <c r="F100" s="31">
        <f>E100*D100</f>
        <v>0</v>
      </c>
      <c r="G100" s="31">
        <f>C100*E100</f>
        <v>0</v>
      </c>
    </row>
    <row r="101" spans="1:7" ht="18.75" customHeight="1">
      <c r="A101" s="11">
        <v>1</v>
      </c>
      <c r="B101" s="47" t="s">
        <v>20</v>
      </c>
      <c r="C101" s="48">
        <v>330</v>
      </c>
      <c r="D101" s="48">
        <v>170</v>
      </c>
      <c r="E101" s="33">
        <v>0</v>
      </c>
      <c r="F101" s="34">
        <f aca="true" t="shared" si="6" ref="F101:F112">E101*D101</f>
        <v>0</v>
      </c>
      <c r="G101" s="34">
        <f aca="true" t="shared" si="7" ref="G101:G112">C101*E101</f>
        <v>0</v>
      </c>
    </row>
    <row r="102" spans="1:7" ht="18.75" customHeight="1">
      <c r="A102" s="11">
        <v>2</v>
      </c>
      <c r="B102" s="47" t="s">
        <v>21</v>
      </c>
      <c r="C102" s="48">
        <v>500</v>
      </c>
      <c r="D102" s="48">
        <v>210</v>
      </c>
      <c r="E102" s="33">
        <v>0</v>
      </c>
      <c r="F102" s="34">
        <f t="shared" si="6"/>
        <v>0</v>
      </c>
      <c r="G102" s="34">
        <f t="shared" si="7"/>
        <v>0</v>
      </c>
    </row>
    <row r="103" spans="1:7" ht="20.25" customHeight="1">
      <c r="A103" s="11">
        <v>3</v>
      </c>
      <c r="B103" s="47" t="s">
        <v>22</v>
      </c>
      <c r="C103" s="48">
        <v>500</v>
      </c>
      <c r="D103" s="48">
        <v>210</v>
      </c>
      <c r="E103" s="33">
        <v>0</v>
      </c>
      <c r="F103" s="34">
        <f t="shared" si="6"/>
        <v>0</v>
      </c>
      <c r="G103" s="34">
        <f t="shared" si="7"/>
        <v>0</v>
      </c>
    </row>
    <row r="104" spans="1:7" ht="18" customHeight="1">
      <c r="A104" s="11">
        <v>4</v>
      </c>
      <c r="B104" s="47" t="s">
        <v>23</v>
      </c>
      <c r="C104" s="48">
        <v>500</v>
      </c>
      <c r="D104" s="48">
        <v>180</v>
      </c>
      <c r="E104" s="33">
        <v>0</v>
      </c>
      <c r="F104" s="34">
        <f t="shared" si="6"/>
        <v>0</v>
      </c>
      <c r="G104" s="34">
        <f t="shared" si="7"/>
        <v>0</v>
      </c>
    </row>
    <row r="105" spans="1:7" ht="45">
      <c r="A105" s="11">
        <v>5</v>
      </c>
      <c r="B105" s="47" t="s">
        <v>51</v>
      </c>
      <c r="C105" s="48">
        <v>330</v>
      </c>
      <c r="D105" s="48">
        <v>100</v>
      </c>
      <c r="E105" s="33">
        <v>0</v>
      </c>
      <c r="F105" s="34">
        <f t="shared" si="6"/>
        <v>0</v>
      </c>
      <c r="G105" s="34">
        <f t="shared" si="7"/>
        <v>0</v>
      </c>
    </row>
    <row r="106" spans="1:7" ht="33.75" customHeight="1">
      <c r="A106" s="11">
        <v>6</v>
      </c>
      <c r="B106" s="47" t="s">
        <v>71</v>
      </c>
      <c r="C106" s="48">
        <v>600</v>
      </c>
      <c r="D106" s="48">
        <v>120</v>
      </c>
      <c r="E106" s="33">
        <v>0</v>
      </c>
      <c r="F106" s="34">
        <v>0</v>
      </c>
      <c r="G106" s="34">
        <f t="shared" si="7"/>
        <v>0</v>
      </c>
    </row>
    <row r="107" spans="1:7" s="22" customFormat="1" ht="24" customHeight="1">
      <c r="A107" s="26">
        <v>7</v>
      </c>
      <c r="B107" s="49" t="s">
        <v>24</v>
      </c>
      <c r="C107" s="50">
        <v>600</v>
      </c>
      <c r="D107" s="50">
        <v>100</v>
      </c>
      <c r="E107" s="36">
        <v>0</v>
      </c>
      <c r="F107" s="36">
        <f t="shared" si="6"/>
        <v>0</v>
      </c>
      <c r="G107" s="36">
        <f t="shared" si="7"/>
        <v>0</v>
      </c>
    </row>
    <row r="108" spans="1:7" ht="40.5" customHeight="1">
      <c r="A108" s="11">
        <v>8</v>
      </c>
      <c r="B108" s="47" t="s">
        <v>25</v>
      </c>
      <c r="C108" s="48">
        <v>250</v>
      </c>
      <c r="D108" s="48">
        <v>220</v>
      </c>
      <c r="E108" s="33">
        <v>0</v>
      </c>
      <c r="F108" s="34">
        <f t="shared" si="6"/>
        <v>0</v>
      </c>
      <c r="G108" s="34">
        <f t="shared" si="7"/>
        <v>0</v>
      </c>
    </row>
    <row r="109" spans="1:7" ht="15.75">
      <c r="A109" s="7"/>
      <c r="B109" s="15" t="s">
        <v>85</v>
      </c>
      <c r="C109" s="31">
        <v>0</v>
      </c>
      <c r="D109" s="31">
        <v>0</v>
      </c>
      <c r="E109" s="31">
        <v>0</v>
      </c>
      <c r="F109" s="31">
        <v>0</v>
      </c>
      <c r="G109" s="31">
        <f t="shared" si="7"/>
        <v>0</v>
      </c>
    </row>
    <row r="110" spans="1:7" s="22" customFormat="1" ht="36.75" customHeight="1">
      <c r="A110" s="27">
        <v>1</v>
      </c>
      <c r="B110" s="49" t="s">
        <v>113</v>
      </c>
      <c r="C110" s="50">
        <v>1000</v>
      </c>
      <c r="D110" s="50">
        <v>250</v>
      </c>
      <c r="E110" s="36">
        <v>0</v>
      </c>
      <c r="F110" s="36">
        <f t="shared" si="6"/>
        <v>0</v>
      </c>
      <c r="G110" s="36">
        <f t="shared" si="7"/>
        <v>0</v>
      </c>
    </row>
    <row r="111" spans="1:7" ht="35.25" customHeight="1">
      <c r="A111" s="12">
        <v>2</v>
      </c>
      <c r="B111" s="47" t="s">
        <v>68</v>
      </c>
      <c r="C111" s="48">
        <v>1000</v>
      </c>
      <c r="D111" s="48">
        <v>900</v>
      </c>
      <c r="E111" s="33">
        <v>0</v>
      </c>
      <c r="F111" s="34">
        <f t="shared" si="6"/>
        <v>0</v>
      </c>
      <c r="G111" s="34">
        <f t="shared" si="7"/>
        <v>0</v>
      </c>
    </row>
    <row r="112" spans="1:7" ht="22.5" customHeight="1">
      <c r="A112" s="14">
        <v>3</v>
      </c>
      <c r="B112" s="39" t="s">
        <v>92</v>
      </c>
      <c r="C112" s="48">
        <v>1000</v>
      </c>
      <c r="D112" s="48">
        <v>350</v>
      </c>
      <c r="E112" s="33">
        <v>0</v>
      </c>
      <c r="F112" s="34">
        <f t="shared" si="6"/>
        <v>0</v>
      </c>
      <c r="G112" s="34">
        <f t="shared" si="7"/>
        <v>0</v>
      </c>
    </row>
    <row r="113" spans="1:7" ht="15.75">
      <c r="A113" s="6"/>
      <c r="B113" s="16" t="s">
        <v>86</v>
      </c>
      <c r="C113" s="31">
        <v>0</v>
      </c>
      <c r="D113" s="31">
        <v>0</v>
      </c>
      <c r="E113" s="31">
        <v>0</v>
      </c>
      <c r="F113" s="31">
        <f aca="true" t="shared" si="8" ref="F113:F118">E113*D113</f>
        <v>0</v>
      </c>
      <c r="G113" s="31">
        <f t="shared" si="5"/>
        <v>0</v>
      </c>
    </row>
    <row r="114" spans="1:7" ht="23.25" customHeight="1">
      <c r="A114" s="17">
        <v>1</v>
      </c>
      <c r="B114" s="47" t="s">
        <v>26</v>
      </c>
      <c r="C114" s="48">
        <v>50</v>
      </c>
      <c r="D114" s="48">
        <v>110</v>
      </c>
      <c r="E114" s="34">
        <v>0</v>
      </c>
      <c r="F114" s="34">
        <f t="shared" si="8"/>
        <v>0</v>
      </c>
      <c r="G114" s="34">
        <f t="shared" si="5"/>
        <v>0</v>
      </c>
    </row>
    <row r="115" spans="1:7" s="22" customFormat="1" ht="24.75" customHeight="1">
      <c r="A115" s="25">
        <v>2</v>
      </c>
      <c r="B115" s="49" t="s">
        <v>73</v>
      </c>
      <c r="C115" s="50">
        <v>200</v>
      </c>
      <c r="D115" s="50">
        <v>100</v>
      </c>
      <c r="E115" s="36">
        <v>0</v>
      </c>
      <c r="F115" s="36">
        <f t="shared" si="8"/>
        <v>0</v>
      </c>
      <c r="G115" s="36">
        <f t="shared" si="5"/>
        <v>0</v>
      </c>
    </row>
    <row r="116" spans="1:7" s="22" customFormat="1" ht="24.75" customHeight="1">
      <c r="A116" s="25"/>
      <c r="B116" s="49" t="s">
        <v>116</v>
      </c>
      <c r="C116" s="50">
        <v>150</v>
      </c>
      <c r="D116" s="50">
        <v>70</v>
      </c>
      <c r="E116" s="36">
        <v>0</v>
      </c>
      <c r="F116" s="36">
        <f t="shared" si="8"/>
        <v>0</v>
      </c>
      <c r="G116" s="36">
        <f t="shared" si="5"/>
        <v>0</v>
      </c>
    </row>
    <row r="117" spans="1:7" ht="20.25" customHeight="1">
      <c r="A117" s="17">
        <v>3</v>
      </c>
      <c r="B117" s="47" t="s">
        <v>114</v>
      </c>
      <c r="C117" s="48">
        <v>330</v>
      </c>
      <c r="D117" s="48">
        <v>170</v>
      </c>
      <c r="E117" s="34">
        <v>0</v>
      </c>
      <c r="F117" s="34">
        <f t="shared" si="8"/>
        <v>0</v>
      </c>
      <c r="G117" s="34">
        <f t="shared" si="5"/>
        <v>0</v>
      </c>
    </row>
    <row r="118" spans="1:7" s="22" customFormat="1" ht="26.25" customHeight="1">
      <c r="A118" s="25">
        <v>4</v>
      </c>
      <c r="B118" s="49" t="s">
        <v>117</v>
      </c>
      <c r="C118" s="50">
        <v>200</v>
      </c>
      <c r="D118" s="50">
        <v>60</v>
      </c>
      <c r="E118" s="36">
        <v>0</v>
      </c>
      <c r="F118" s="36">
        <f t="shared" si="8"/>
        <v>0</v>
      </c>
      <c r="G118" s="36">
        <f t="shared" si="5"/>
        <v>0</v>
      </c>
    </row>
    <row r="119" spans="1:7" ht="20.25" customHeight="1" thickBot="1">
      <c r="A119" s="18"/>
      <c r="B119" s="51" t="s">
        <v>19</v>
      </c>
      <c r="C119" s="52"/>
      <c r="D119" s="52"/>
      <c r="E119" s="53"/>
      <c r="F119" s="53">
        <f>SUM(F87:F118)</f>
        <v>0</v>
      </c>
      <c r="G119" s="54">
        <f>SUM(G87:G115)</f>
        <v>0</v>
      </c>
    </row>
    <row r="120" spans="1:7" ht="22.5" customHeight="1">
      <c r="A120" s="1"/>
      <c r="B120" s="55" t="s">
        <v>27</v>
      </c>
      <c r="C120" s="56"/>
      <c r="D120" s="56"/>
      <c r="E120" s="57"/>
      <c r="F120" s="56">
        <v>0</v>
      </c>
      <c r="G120" s="57"/>
    </row>
    <row r="121" spans="1:7" ht="21.75" customHeight="1">
      <c r="A121" s="1"/>
      <c r="B121" s="58" t="s">
        <v>28</v>
      </c>
      <c r="C121" s="29"/>
      <c r="D121" s="29"/>
      <c r="E121" s="28"/>
      <c r="F121" s="28">
        <f>F120*0.1</f>
        <v>0</v>
      </c>
      <c r="G121" s="28"/>
    </row>
    <row r="122" spans="1:7" ht="18.75" customHeight="1">
      <c r="A122" s="2"/>
      <c r="B122" s="59" t="s">
        <v>29</v>
      </c>
      <c r="C122" s="60"/>
      <c r="D122" s="60"/>
      <c r="E122" s="61"/>
      <c r="F122" s="61">
        <f>SUM(F120:F121)</f>
        <v>0</v>
      </c>
      <c r="G122" s="61"/>
    </row>
    <row r="123" spans="3:4" ht="12.75">
      <c r="C123" s="10"/>
      <c r="D123" s="10"/>
    </row>
    <row r="124" spans="3:4" ht="12.75" customHeight="1">
      <c r="C124" s="10"/>
      <c r="D124" s="10"/>
    </row>
    <row r="125" spans="3:4" ht="12.75" customHeight="1">
      <c r="C125" s="10"/>
      <c r="D125" s="10"/>
    </row>
    <row r="126" spans="3:4" ht="12.75" customHeight="1">
      <c r="C126" s="10"/>
      <c r="D126" s="10"/>
    </row>
    <row r="127" spans="3:4" ht="12.75" customHeight="1">
      <c r="C127" s="10"/>
      <c r="D127" s="10"/>
    </row>
    <row r="128" spans="3:4" ht="12.75" customHeight="1">
      <c r="C128" s="10"/>
      <c r="D128" s="10"/>
    </row>
    <row r="129" spans="3:4" ht="13.5" customHeight="1">
      <c r="C129" s="10"/>
      <c r="D129" s="10"/>
    </row>
    <row r="130" spans="3:4" ht="12" customHeight="1">
      <c r="C130" s="10"/>
      <c r="D130" s="10"/>
    </row>
    <row r="131" spans="3:4" ht="12" customHeight="1">
      <c r="C131" s="10"/>
      <c r="D131" s="10"/>
    </row>
    <row r="132" spans="3:4" ht="12.75">
      <c r="C132" s="10"/>
      <c r="D132" s="10"/>
    </row>
    <row r="133" spans="3:4" ht="13.5" customHeight="1">
      <c r="C133" s="10"/>
      <c r="D133" s="10"/>
    </row>
    <row r="134" spans="3:4" ht="12.75" customHeight="1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Анюта</dc:creator>
  <cp:keywords/>
  <dc:description/>
  <cp:lastModifiedBy>Александр Саввин</cp:lastModifiedBy>
  <cp:lastPrinted>2014-07-11T11:39:18Z</cp:lastPrinted>
  <dcterms:created xsi:type="dcterms:W3CDTF">2012-05-31T18:56:19Z</dcterms:created>
  <dcterms:modified xsi:type="dcterms:W3CDTF">2015-01-06T15:41:38Z</dcterms:modified>
  <cp:category/>
  <cp:version/>
  <cp:contentType/>
  <cp:contentStatus/>
</cp:coreProperties>
</file>